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2000-2015" sheetId="1" r:id="rId1"/>
  </sheets>
  <calcPr calcId="125725" concurrentCalc="0"/>
</workbook>
</file>

<file path=xl/calcChain.xml><?xml version="1.0" encoding="utf-8"?>
<calcChain xmlns="http://schemas.openxmlformats.org/spreadsheetml/2006/main">
  <c r="N34" i="1"/>
  <c r="N29"/>
  <c r="N21"/>
  <c r="N11"/>
  <c r="N6"/>
  <c r="N5"/>
  <c r="M5"/>
  <c r="M34"/>
  <c r="M29"/>
  <c r="M21"/>
  <c r="M11"/>
  <c r="M6"/>
</calcChain>
</file>

<file path=xl/sharedStrings.xml><?xml version="1.0" encoding="utf-8"?>
<sst xmlns="http://schemas.openxmlformats.org/spreadsheetml/2006/main" count="37" uniqueCount="37">
  <si>
    <t>Brasil, Regiões e Unidades da Federação</t>
  </si>
  <si>
    <t>Brasil</t>
  </si>
  <si>
    <t>Centro-Oeste</t>
  </si>
  <si>
    <t>Distrito Federal</t>
  </si>
  <si>
    <t>Goiás</t>
  </si>
  <si>
    <t>Mato Grosso do Sul</t>
  </si>
  <si>
    <t>Mato Grosso</t>
  </si>
  <si>
    <t>Nordeste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</si>
  <si>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</si>
  <si>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</si>
  <si>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</si>
  <si>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</si>
  <si>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</si>
  <si>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</si>
  <si>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</si>
  <si>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</si>
  <si>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</si>
  <si>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Norte</t>
  </si>
  <si>
    <t>Acre</t>
  </si>
  <si>
    <t>Amazonas</t>
  </si>
  <si>
    <t>Amapá</t>
  </si>
  <si>
    <t>Pará</t>
  </si>
  <si>
    <t>Rondônia</t>
  </si>
  <si>
    <t>Roraima</t>
  </si>
  <si>
    <t>Tocantins</t>
  </si>
  <si>
    <t>Sudeste</t>
  </si>
  <si>
    <t>Espírito Santo</t>
  </si>
  <si>
    <t>Minas Gerais</t>
  </si>
  <si>
    <t>Rio de Janeiro</t>
  </si>
  <si>
    <t>São Paulo</t>
  </si>
  <si>
    <t>Sul</t>
  </si>
  <si>
    <t>Paraná</t>
  </si>
  <si>
    <t>Rio Grande do Sul</t>
  </si>
  <si>
    <t>Santa Catarina</t>
  </si>
  <si>
    <t>Total de Programas de Pós-Graduação</t>
  </si>
  <si>
    <t>Brasil, Regiões e Unidades da Federação, 2000-2015</t>
  </si>
  <si>
    <t>Fonte: GeoCapes, CAPES, 2000-2015. Elaboração: Observatório da Inovação e Competitividade.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</si>
</sst>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3" fontId="3" fillId="2" borderId="4" xfId="1" applyNumberFormat="1" applyFont="1" applyFill="1" applyBorder="1"/>
    <xf numFmtId="3" fontId="4" fillId="2" borderId="5" xfId="0" applyNumberFormat="1" applyFont="1" applyFill="1" applyBorder="1"/>
    <xf numFmtId="3" fontId="2" fillId="2" borderId="0" xfId="0" applyNumberFormat="1" applyFont="1" applyFill="1"/>
    <xf numFmtId="3" fontId="5" fillId="2" borderId="5" xfId="0" applyNumberFormat="1" applyFont="1" applyFill="1" applyBorder="1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left" vertical="center" indent="1"/>
    </xf>
    <xf numFmtId="3" fontId="5" fillId="2" borderId="0" xfId="0" applyNumberFormat="1" applyFont="1" applyFill="1"/>
    <xf numFmtId="3" fontId="2" fillId="2" borderId="5" xfId="0" applyNumberFormat="1" applyFont="1" applyFill="1" applyBorder="1" applyAlignment="1">
      <alignment horizontal="left" vertical="center" indent="1"/>
    </xf>
    <xf numFmtId="3" fontId="3" fillId="2" borderId="5" xfId="0" applyNumberFormat="1" applyFont="1" applyFill="1" applyBorder="1"/>
    <xf numFmtId="3" fontId="3" fillId="2" borderId="4" xfId="0" applyNumberFormat="1" applyFont="1" applyFill="1" applyBorder="1"/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/>
  </sheetViews>
  <sheetFormatPr defaultColWidth="10.875" defaultRowHeight="12.75"/>
  <cols>
    <col min="1" max="1" width="28.375" style="3" customWidth="1"/>
    <col min="2" max="17" width="4.75" style="3" bestFit="1" customWidth="1"/>
    <col min="18" max="16384" width="10.875" style="3"/>
  </cols>
  <sheetData>
    <row r="1" spans="1:17">
      <c r="A1" s="3" t="s">
        <v>34</v>
      </c>
    </row>
    <row r="2" spans="1:17">
      <c r="A2" s="3" t="s">
        <v>35</v>
      </c>
    </row>
    <row r="4" spans="1:17" ht="29.25" customHeight="1">
      <c r="A4" s="5" t="s">
        <v>0</v>
      </c>
      <c r="B4" s="13">
        <v>2000</v>
      </c>
      <c r="C4" s="13">
        <v>2001</v>
      </c>
      <c r="D4" s="13">
        <v>2002</v>
      </c>
      <c r="E4" s="13">
        <v>2003</v>
      </c>
      <c r="F4" s="13">
        <v>2004</v>
      </c>
      <c r="G4" s="13">
        <v>2005</v>
      </c>
      <c r="H4" s="13">
        <v>2006</v>
      </c>
      <c r="I4" s="13">
        <v>2007</v>
      </c>
      <c r="J4" s="13">
        <v>2008</v>
      </c>
      <c r="K4" s="14">
        <v>2009</v>
      </c>
      <c r="L4" s="14">
        <v>2010</v>
      </c>
      <c r="M4" s="14">
        <v>2011</v>
      </c>
      <c r="N4" s="14">
        <v>2012</v>
      </c>
      <c r="O4" s="14">
        <v>2013</v>
      </c>
      <c r="P4" s="14">
        <v>2014</v>
      </c>
      <c r="Q4" s="14">
        <v>2015</v>
      </c>
    </row>
    <row r="5" spans="1:17">
      <c r="A5" s="6" t="s">
        <v>1</v>
      </c>
      <c r="B5" s="1">
        <v>1436</v>
      </c>
      <c r="C5" s="1">
        <v>1544</v>
      </c>
      <c r="D5" s="1">
        <v>1682</v>
      </c>
      <c r="E5" s="1">
        <v>1817</v>
      </c>
      <c r="F5" s="1">
        <v>1930</v>
      </c>
      <c r="G5" s="1">
        <v>2055</v>
      </c>
      <c r="H5" s="1">
        <v>2263</v>
      </c>
      <c r="I5" s="1">
        <v>2409</v>
      </c>
      <c r="J5" s="1">
        <v>2568</v>
      </c>
      <c r="K5" s="1">
        <v>2717</v>
      </c>
      <c r="L5" s="1">
        <v>2840</v>
      </c>
      <c r="M5" s="12">
        <f>SUM(M6+M11+M21+M29+M34)</f>
        <v>3096</v>
      </c>
      <c r="N5" s="12">
        <f>SUM(N6+N11+N21+N29+N34)</f>
        <v>3342</v>
      </c>
      <c r="O5" s="12">
        <v>3535</v>
      </c>
      <c r="P5" s="12">
        <v>3729</v>
      </c>
      <c r="Q5" s="12">
        <v>3905</v>
      </c>
    </row>
    <row r="6" spans="1:17">
      <c r="A6" s="7" t="s">
        <v>2</v>
      </c>
      <c r="B6" s="2">
        <v>79</v>
      </c>
      <c r="C6" s="2">
        <v>86</v>
      </c>
      <c r="D6" s="2">
        <v>98</v>
      </c>
      <c r="E6" s="2">
        <v>110</v>
      </c>
      <c r="F6" s="2">
        <v>121</v>
      </c>
      <c r="G6" s="2">
        <v>126</v>
      </c>
      <c r="H6" s="2">
        <v>153</v>
      </c>
      <c r="I6" s="2">
        <v>170</v>
      </c>
      <c r="J6" s="2">
        <v>183</v>
      </c>
      <c r="K6" s="2">
        <v>195</v>
      </c>
      <c r="L6" s="2">
        <v>207</v>
      </c>
      <c r="M6" s="11">
        <f>SUM(M7:M10)</f>
        <v>237</v>
      </c>
      <c r="N6" s="11">
        <f>SUM(N7:N10)</f>
        <v>268</v>
      </c>
      <c r="O6" s="11">
        <v>288</v>
      </c>
      <c r="P6" s="11">
        <v>306</v>
      </c>
      <c r="Q6" s="11">
        <v>318</v>
      </c>
    </row>
    <row r="7" spans="1:17">
      <c r="A7" s="8" t="s">
        <v>3</v>
      </c>
      <c r="B7" s="3">
        <v>48</v>
      </c>
      <c r="C7" s="3">
        <v>48</v>
      </c>
      <c r="D7" s="3">
        <v>52</v>
      </c>
      <c r="E7" s="3">
        <v>55</v>
      </c>
      <c r="F7" s="3">
        <v>64</v>
      </c>
      <c r="G7" s="3">
        <v>64</v>
      </c>
      <c r="H7" s="3">
        <v>71</v>
      </c>
      <c r="I7" s="3">
        <v>77</v>
      </c>
      <c r="J7" s="3">
        <v>82</v>
      </c>
      <c r="K7" s="3">
        <v>82</v>
      </c>
      <c r="L7" s="3">
        <v>81</v>
      </c>
      <c r="M7" s="9">
        <v>90</v>
      </c>
      <c r="N7" s="9">
        <v>97</v>
      </c>
      <c r="O7" s="9">
        <v>102</v>
      </c>
      <c r="P7" s="9">
        <v>105</v>
      </c>
      <c r="Q7" s="9">
        <v>107</v>
      </c>
    </row>
    <row r="8" spans="1:17">
      <c r="A8" s="8" t="s">
        <v>4</v>
      </c>
      <c r="B8" s="3">
        <v>18</v>
      </c>
      <c r="C8" s="3">
        <v>22</v>
      </c>
      <c r="D8" s="3">
        <v>23</v>
      </c>
      <c r="E8" s="3">
        <v>26</v>
      </c>
      <c r="F8" s="3">
        <v>31</v>
      </c>
      <c r="G8" s="3">
        <v>33</v>
      </c>
      <c r="H8" s="3">
        <v>43</v>
      </c>
      <c r="I8" s="3">
        <v>51</v>
      </c>
      <c r="J8" s="3">
        <v>53</v>
      </c>
      <c r="K8" s="3">
        <v>57</v>
      </c>
      <c r="L8" s="3">
        <v>58</v>
      </c>
      <c r="M8" s="9">
        <v>64</v>
      </c>
      <c r="N8" s="9">
        <v>74</v>
      </c>
      <c r="O8" s="9">
        <v>82</v>
      </c>
      <c r="P8" s="9">
        <v>91</v>
      </c>
      <c r="Q8" s="9">
        <v>97</v>
      </c>
    </row>
    <row r="9" spans="1:17">
      <c r="A9" s="8" t="s">
        <v>5</v>
      </c>
      <c r="B9" s="3">
        <v>9</v>
      </c>
      <c r="C9" s="3">
        <v>12</v>
      </c>
      <c r="D9" s="3">
        <v>18</v>
      </c>
      <c r="E9" s="3">
        <v>20</v>
      </c>
      <c r="F9" s="3">
        <v>17</v>
      </c>
      <c r="G9" s="3">
        <v>17</v>
      </c>
      <c r="H9" s="3">
        <v>23</v>
      </c>
      <c r="I9" s="3">
        <v>24</v>
      </c>
      <c r="J9" s="3">
        <v>27</v>
      </c>
      <c r="K9" s="3">
        <v>33</v>
      </c>
      <c r="L9" s="3">
        <v>36</v>
      </c>
      <c r="M9" s="9">
        <v>48</v>
      </c>
      <c r="N9" s="9">
        <v>53</v>
      </c>
      <c r="O9" s="9">
        <v>58</v>
      </c>
      <c r="P9" s="9">
        <v>61</v>
      </c>
      <c r="Q9" s="9">
        <v>63</v>
      </c>
    </row>
    <row r="10" spans="1:17">
      <c r="A10" s="8" t="s">
        <v>6</v>
      </c>
      <c r="B10" s="3">
        <v>4</v>
      </c>
      <c r="C10" s="3">
        <v>4</v>
      </c>
      <c r="D10" s="3">
        <v>5</v>
      </c>
      <c r="E10" s="3">
        <v>9</v>
      </c>
      <c r="F10" s="3">
        <v>9</v>
      </c>
      <c r="G10" s="3">
        <v>12</v>
      </c>
      <c r="H10" s="3">
        <v>16</v>
      </c>
      <c r="I10" s="3">
        <v>18</v>
      </c>
      <c r="J10" s="3">
        <v>21</v>
      </c>
      <c r="K10" s="3">
        <v>23</v>
      </c>
      <c r="L10" s="3">
        <v>32</v>
      </c>
      <c r="M10" s="9">
        <v>35</v>
      </c>
      <c r="N10" s="9">
        <v>44</v>
      </c>
      <c r="O10" s="9">
        <v>46</v>
      </c>
      <c r="P10" s="9">
        <v>49</v>
      </c>
      <c r="Q10" s="9">
        <v>51</v>
      </c>
    </row>
    <row r="11" spans="1:17">
      <c r="A11" s="7" t="s">
        <v>7</v>
      </c>
      <c r="B11" s="2">
        <v>204</v>
      </c>
      <c r="C11" s="2">
        <v>223</v>
      </c>
      <c r="D11" s="2">
        <v>251</v>
      </c>
      <c r="E11" s="2">
        <v>276</v>
      </c>
      <c r="F11" s="2">
        <v>306</v>
      </c>
      <c r="G11" s="2">
        <v>342</v>
      </c>
      <c r="H11" s="2">
        <v>386</v>
      </c>
      <c r="I11" s="2">
        <v>412</v>
      </c>
      <c r="J11" s="2">
        <v>457</v>
      </c>
      <c r="K11" s="2">
        <v>492</v>
      </c>
      <c r="L11" s="2">
        <v>535</v>
      </c>
      <c r="M11" s="11">
        <f>SUM(M12:M20)</f>
        <v>603</v>
      </c>
      <c r="N11" s="11">
        <f>SUM(N12:N20)</f>
        <v>657</v>
      </c>
      <c r="O11" s="11">
        <v>701</v>
      </c>
      <c r="P11" s="11">
        <v>735</v>
      </c>
      <c r="Q11" s="11">
        <v>776</v>
      </c>
    </row>
    <row r="12" spans="1:17">
      <c r="A12" s="8" t="s">
        <v>8</v>
      </c>
      <c r="B12" s="3">
        <v>6</v>
      </c>
      <c r="C12" s="3">
        <v>7</v>
      </c>
      <c r="D12" s="3">
        <v>8</v>
      </c>
      <c r="E12" s="3">
        <v>10</v>
      </c>
      <c r="F12" s="3">
        <v>14</v>
      </c>
      <c r="G12" s="3">
        <v>16</v>
      </c>
      <c r="H12" s="3">
        <v>18</v>
      </c>
      <c r="I12" s="3">
        <v>17</v>
      </c>
      <c r="J12" s="3">
        <v>18</v>
      </c>
      <c r="K12" s="3">
        <v>20</v>
      </c>
      <c r="L12" s="3">
        <v>22</v>
      </c>
      <c r="M12" s="9">
        <v>26</v>
      </c>
      <c r="N12" s="9">
        <v>31</v>
      </c>
      <c r="O12" s="9">
        <v>32</v>
      </c>
      <c r="P12" s="9">
        <v>33</v>
      </c>
      <c r="Q12" s="9">
        <v>34</v>
      </c>
    </row>
    <row r="13" spans="1:17">
      <c r="A13" s="8" t="s">
        <v>9</v>
      </c>
      <c r="B13" s="3">
        <v>36</v>
      </c>
      <c r="C13" s="3">
        <v>42</v>
      </c>
      <c r="D13" s="3">
        <v>49</v>
      </c>
      <c r="E13" s="3">
        <v>52</v>
      </c>
      <c r="F13" s="3">
        <v>55</v>
      </c>
      <c r="G13" s="3">
        <v>63</v>
      </c>
      <c r="H13" s="3">
        <v>82</v>
      </c>
      <c r="I13" s="3">
        <v>94</v>
      </c>
      <c r="J13" s="3">
        <v>105</v>
      </c>
      <c r="K13" s="3">
        <v>112</v>
      </c>
      <c r="L13" s="3">
        <v>123</v>
      </c>
      <c r="M13" s="9">
        <v>138</v>
      </c>
      <c r="N13" s="9">
        <v>144</v>
      </c>
      <c r="O13" s="9">
        <v>158</v>
      </c>
      <c r="P13" s="9">
        <v>162</v>
      </c>
      <c r="Q13" s="9">
        <v>166</v>
      </c>
    </row>
    <row r="14" spans="1:17">
      <c r="A14" s="8" t="s">
        <v>10</v>
      </c>
      <c r="B14" s="3">
        <v>36</v>
      </c>
      <c r="C14" s="3">
        <v>40</v>
      </c>
      <c r="D14" s="3">
        <v>48</v>
      </c>
      <c r="E14" s="3">
        <v>52</v>
      </c>
      <c r="F14" s="3">
        <v>56</v>
      </c>
      <c r="G14" s="3">
        <v>64</v>
      </c>
      <c r="H14" s="3">
        <v>71</v>
      </c>
      <c r="I14" s="3">
        <v>72</v>
      </c>
      <c r="J14" s="3">
        <v>79</v>
      </c>
      <c r="K14" s="3">
        <v>78</v>
      </c>
      <c r="L14" s="3">
        <v>81</v>
      </c>
      <c r="M14" s="9">
        <v>83</v>
      </c>
      <c r="N14" s="9">
        <v>88</v>
      </c>
      <c r="O14" s="9">
        <v>92</v>
      </c>
      <c r="P14" s="9">
        <v>98</v>
      </c>
      <c r="Q14" s="9">
        <v>104</v>
      </c>
    </row>
    <row r="15" spans="1:17">
      <c r="A15" s="8" t="s">
        <v>11</v>
      </c>
      <c r="B15" s="3">
        <v>4</v>
      </c>
      <c r="C15" s="3">
        <v>6</v>
      </c>
      <c r="D15" s="3">
        <v>7</v>
      </c>
      <c r="E15" s="3">
        <v>9</v>
      </c>
      <c r="F15" s="3">
        <v>9</v>
      </c>
      <c r="G15" s="3">
        <v>13</v>
      </c>
      <c r="H15" s="3">
        <v>14</v>
      </c>
      <c r="I15" s="3">
        <v>16</v>
      </c>
      <c r="J15" s="3">
        <v>18</v>
      </c>
      <c r="K15" s="3">
        <v>18</v>
      </c>
      <c r="L15" s="3">
        <v>21</v>
      </c>
      <c r="M15" s="9">
        <v>26</v>
      </c>
      <c r="N15" s="9">
        <v>32</v>
      </c>
      <c r="O15" s="9">
        <v>34</v>
      </c>
      <c r="P15" s="9">
        <v>37</v>
      </c>
      <c r="Q15" s="9">
        <v>40</v>
      </c>
    </row>
    <row r="16" spans="1:17">
      <c r="A16" s="8" t="s">
        <v>12</v>
      </c>
      <c r="B16" s="3">
        <v>35</v>
      </c>
      <c r="C16" s="3">
        <v>32</v>
      </c>
      <c r="D16" s="3">
        <v>34</v>
      </c>
      <c r="E16" s="3">
        <v>38</v>
      </c>
      <c r="F16" s="3">
        <v>43</v>
      </c>
      <c r="G16" s="3">
        <v>44</v>
      </c>
      <c r="H16" s="3">
        <v>48</v>
      </c>
      <c r="I16" s="3">
        <v>54</v>
      </c>
      <c r="J16" s="3">
        <v>57</v>
      </c>
      <c r="K16" s="3">
        <v>63</v>
      </c>
      <c r="L16" s="3">
        <v>70</v>
      </c>
      <c r="M16" s="9">
        <v>77</v>
      </c>
      <c r="N16" s="9">
        <v>85</v>
      </c>
      <c r="O16" s="9">
        <v>89</v>
      </c>
      <c r="P16" s="9">
        <v>96</v>
      </c>
      <c r="Q16" s="9">
        <v>102</v>
      </c>
    </row>
    <row r="17" spans="1:17">
      <c r="A17" s="8" t="s">
        <v>13</v>
      </c>
      <c r="B17" s="3">
        <v>58</v>
      </c>
      <c r="C17" s="3">
        <v>62</v>
      </c>
      <c r="D17" s="3">
        <v>65</v>
      </c>
      <c r="E17" s="3">
        <v>70</v>
      </c>
      <c r="F17" s="3">
        <v>79</v>
      </c>
      <c r="G17" s="3">
        <v>87</v>
      </c>
      <c r="H17" s="3">
        <v>91</v>
      </c>
      <c r="I17" s="3">
        <v>94</v>
      </c>
      <c r="J17" s="3">
        <v>99</v>
      </c>
      <c r="K17" s="3">
        <v>109</v>
      </c>
      <c r="L17" s="3">
        <v>117</v>
      </c>
      <c r="M17" s="9">
        <v>128</v>
      </c>
      <c r="N17" s="9">
        <v>133</v>
      </c>
      <c r="O17" s="9">
        <v>140</v>
      </c>
      <c r="P17" s="9">
        <v>142</v>
      </c>
      <c r="Q17" s="9">
        <v>155</v>
      </c>
    </row>
    <row r="18" spans="1:17">
      <c r="A18" s="8" t="s">
        <v>14</v>
      </c>
      <c r="B18" s="3">
        <v>2</v>
      </c>
      <c r="C18" s="3">
        <v>3</v>
      </c>
      <c r="D18" s="3">
        <v>5</v>
      </c>
      <c r="E18" s="3">
        <v>6</v>
      </c>
      <c r="F18" s="3">
        <v>9</v>
      </c>
      <c r="G18" s="3">
        <v>9</v>
      </c>
      <c r="H18" s="3">
        <v>9</v>
      </c>
      <c r="I18" s="3">
        <v>11</v>
      </c>
      <c r="J18" s="3">
        <v>14</v>
      </c>
      <c r="K18" s="3">
        <v>19</v>
      </c>
      <c r="L18" s="3">
        <v>20</v>
      </c>
      <c r="M18" s="9">
        <v>27</v>
      </c>
      <c r="N18" s="9">
        <v>33</v>
      </c>
      <c r="O18" s="9">
        <v>33</v>
      </c>
      <c r="P18" s="9">
        <v>34</v>
      </c>
      <c r="Q18" s="9">
        <v>36</v>
      </c>
    </row>
    <row r="19" spans="1:17">
      <c r="A19" s="8" t="s">
        <v>15</v>
      </c>
      <c r="B19" s="3">
        <v>25</v>
      </c>
      <c r="C19" s="3">
        <v>27</v>
      </c>
      <c r="D19" s="3">
        <v>30</v>
      </c>
      <c r="E19" s="3">
        <v>32</v>
      </c>
      <c r="F19" s="3">
        <v>33</v>
      </c>
      <c r="G19" s="3">
        <v>37</v>
      </c>
      <c r="H19" s="3">
        <v>42</v>
      </c>
      <c r="I19" s="3">
        <v>42</v>
      </c>
      <c r="J19" s="3">
        <v>48</v>
      </c>
      <c r="K19" s="3">
        <v>52</v>
      </c>
      <c r="L19" s="3">
        <v>55</v>
      </c>
      <c r="M19" s="9">
        <v>64</v>
      </c>
      <c r="N19" s="9">
        <v>70</v>
      </c>
      <c r="O19" s="9">
        <v>80</v>
      </c>
      <c r="P19" s="9">
        <v>86</v>
      </c>
      <c r="Q19" s="9">
        <v>92</v>
      </c>
    </row>
    <row r="20" spans="1:17">
      <c r="A20" s="8" t="s">
        <v>16</v>
      </c>
      <c r="B20" s="3">
        <v>2</v>
      </c>
      <c r="C20" s="3">
        <v>4</v>
      </c>
      <c r="D20" s="3">
        <v>5</v>
      </c>
      <c r="E20" s="3">
        <v>7</v>
      </c>
      <c r="F20" s="3">
        <v>8</v>
      </c>
      <c r="G20" s="3">
        <v>9</v>
      </c>
      <c r="H20" s="3">
        <v>11</v>
      </c>
      <c r="I20" s="3">
        <v>12</v>
      </c>
      <c r="J20" s="3">
        <v>19</v>
      </c>
      <c r="K20" s="3">
        <v>21</v>
      </c>
      <c r="L20" s="3">
        <v>26</v>
      </c>
      <c r="M20" s="9">
        <v>34</v>
      </c>
      <c r="N20" s="9">
        <v>41</v>
      </c>
      <c r="O20" s="9">
        <v>43</v>
      </c>
      <c r="P20" s="9">
        <v>47</v>
      </c>
      <c r="Q20" s="9">
        <v>47</v>
      </c>
    </row>
    <row r="21" spans="1:17">
      <c r="A21" s="7" t="s">
        <v>17</v>
      </c>
      <c r="B21" s="2">
        <v>30</v>
      </c>
      <c r="C21" s="2">
        <v>37</v>
      </c>
      <c r="D21" s="2">
        <v>49</v>
      </c>
      <c r="E21" s="2">
        <v>57</v>
      </c>
      <c r="F21" s="2">
        <v>67</v>
      </c>
      <c r="G21" s="2">
        <v>72</v>
      </c>
      <c r="H21" s="2">
        <v>93</v>
      </c>
      <c r="I21" s="2">
        <v>104</v>
      </c>
      <c r="J21" s="2">
        <v>110</v>
      </c>
      <c r="K21" s="2">
        <v>121</v>
      </c>
      <c r="L21" s="2">
        <v>133</v>
      </c>
      <c r="M21" s="11">
        <f>SUM(M22:M28)</f>
        <v>148</v>
      </c>
      <c r="N21" s="11">
        <f>SUM(N22:N28)</f>
        <v>172</v>
      </c>
      <c r="O21" s="11">
        <v>179</v>
      </c>
      <c r="P21" s="11">
        <v>194</v>
      </c>
      <c r="Q21" s="11">
        <v>197</v>
      </c>
    </row>
    <row r="22" spans="1:17">
      <c r="A22" s="8" t="s">
        <v>18</v>
      </c>
      <c r="B22" s="3">
        <v>0</v>
      </c>
      <c r="C22" s="3">
        <v>0</v>
      </c>
      <c r="D22" s="3">
        <v>1</v>
      </c>
      <c r="E22" s="3">
        <v>1</v>
      </c>
      <c r="F22" s="3">
        <v>1</v>
      </c>
      <c r="G22" s="3">
        <v>1</v>
      </c>
      <c r="H22" s="3">
        <v>4</v>
      </c>
      <c r="I22" s="3">
        <v>4</v>
      </c>
      <c r="J22" s="3">
        <v>5</v>
      </c>
      <c r="K22" s="3">
        <v>5</v>
      </c>
      <c r="L22" s="3">
        <v>5</v>
      </c>
      <c r="M22" s="9">
        <v>6</v>
      </c>
      <c r="N22" s="9">
        <v>6</v>
      </c>
      <c r="O22" s="9">
        <v>5</v>
      </c>
      <c r="P22" s="9">
        <v>8</v>
      </c>
      <c r="Q22" s="9">
        <v>8</v>
      </c>
    </row>
    <row r="23" spans="1:17">
      <c r="A23" s="8" t="s">
        <v>19</v>
      </c>
      <c r="B23" s="3">
        <v>9</v>
      </c>
      <c r="C23" s="3">
        <v>13</v>
      </c>
      <c r="D23" s="3">
        <v>18</v>
      </c>
      <c r="E23" s="3">
        <v>22</v>
      </c>
      <c r="F23" s="3">
        <v>26</v>
      </c>
      <c r="G23" s="3">
        <v>27</v>
      </c>
      <c r="H23" s="3">
        <v>33</v>
      </c>
      <c r="I23" s="3">
        <v>39</v>
      </c>
      <c r="J23" s="3">
        <v>41</v>
      </c>
      <c r="K23" s="3">
        <v>45</v>
      </c>
      <c r="L23" s="3">
        <v>46</v>
      </c>
      <c r="M23" s="9">
        <v>47</v>
      </c>
      <c r="N23" s="9">
        <v>51</v>
      </c>
      <c r="O23" s="9">
        <v>47</v>
      </c>
      <c r="P23" s="9">
        <v>50</v>
      </c>
      <c r="Q23" s="9">
        <v>53</v>
      </c>
    </row>
    <row r="24" spans="1:17">
      <c r="A24" s="8" t="s">
        <v>20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3</v>
      </c>
      <c r="I24" s="3">
        <v>3</v>
      </c>
      <c r="J24" s="3">
        <v>3</v>
      </c>
      <c r="K24" s="3">
        <v>3</v>
      </c>
      <c r="L24" s="3">
        <v>4</v>
      </c>
      <c r="M24" s="9">
        <v>4</v>
      </c>
      <c r="N24" s="9">
        <v>4</v>
      </c>
      <c r="O24" s="9">
        <v>4</v>
      </c>
      <c r="P24" s="9">
        <v>4</v>
      </c>
      <c r="Q24" s="9">
        <v>4</v>
      </c>
    </row>
    <row r="25" spans="1:17">
      <c r="A25" s="8" t="s">
        <v>21</v>
      </c>
      <c r="B25" s="3">
        <v>21</v>
      </c>
      <c r="C25" s="3">
        <v>24</v>
      </c>
      <c r="D25" s="3">
        <v>28</v>
      </c>
      <c r="E25" s="3">
        <v>31</v>
      </c>
      <c r="F25" s="3">
        <v>36</v>
      </c>
      <c r="G25" s="3">
        <v>40</v>
      </c>
      <c r="H25" s="3">
        <v>43</v>
      </c>
      <c r="I25" s="3">
        <v>44</v>
      </c>
      <c r="J25" s="3">
        <v>45</v>
      </c>
      <c r="K25" s="3">
        <v>51</v>
      </c>
      <c r="L25" s="3">
        <v>57</v>
      </c>
      <c r="M25" s="9">
        <v>65</v>
      </c>
      <c r="N25" s="9">
        <v>76</v>
      </c>
      <c r="O25" s="9">
        <v>84</v>
      </c>
      <c r="P25" s="9">
        <v>92</v>
      </c>
      <c r="Q25" s="9">
        <v>91</v>
      </c>
    </row>
    <row r="26" spans="1:17">
      <c r="A26" s="8" t="s">
        <v>22</v>
      </c>
      <c r="B26" s="3">
        <v>0</v>
      </c>
      <c r="C26" s="3">
        <v>0</v>
      </c>
      <c r="D26" s="3">
        <v>2</v>
      </c>
      <c r="E26" s="3">
        <v>2</v>
      </c>
      <c r="F26" s="3">
        <v>2</v>
      </c>
      <c r="G26" s="3">
        <v>2</v>
      </c>
      <c r="H26" s="3">
        <v>4</v>
      </c>
      <c r="I26" s="3">
        <v>5</v>
      </c>
      <c r="J26" s="3">
        <v>5</v>
      </c>
      <c r="K26" s="3">
        <v>6</v>
      </c>
      <c r="L26" s="3">
        <v>8</v>
      </c>
      <c r="M26" s="9">
        <v>9</v>
      </c>
      <c r="N26" s="9">
        <v>11</v>
      </c>
      <c r="O26" s="9">
        <v>12</v>
      </c>
      <c r="P26" s="9">
        <v>11</v>
      </c>
      <c r="Q26" s="9">
        <v>10</v>
      </c>
    </row>
    <row r="27" spans="1:17">
      <c r="A27" s="8" t="s">
        <v>23</v>
      </c>
      <c r="B27" s="3">
        <v>0</v>
      </c>
      <c r="C27" s="3">
        <v>0</v>
      </c>
      <c r="D27" s="3">
        <v>0</v>
      </c>
      <c r="E27" s="3">
        <v>0</v>
      </c>
      <c r="F27" s="3">
        <v>1</v>
      </c>
      <c r="G27" s="3">
        <v>1</v>
      </c>
      <c r="H27" s="3">
        <v>3</v>
      </c>
      <c r="I27" s="3">
        <v>4</v>
      </c>
      <c r="J27" s="3">
        <v>4</v>
      </c>
      <c r="K27" s="3">
        <v>4</v>
      </c>
      <c r="L27" s="3">
        <v>5</v>
      </c>
      <c r="M27" s="9">
        <v>7</v>
      </c>
      <c r="N27" s="9">
        <v>10</v>
      </c>
      <c r="O27" s="9">
        <v>10</v>
      </c>
      <c r="P27" s="9">
        <v>12</v>
      </c>
      <c r="Q27" s="9">
        <v>11</v>
      </c>
    </row>
    <row r="28" spans="1:17">
      <c r="A28" s="8" t="s">
        <v>24</v>
      </c>
      <c r="B28" s="3">
        <v>0</v>
      </c>
      <c r="C28" s="3">
        <v>0</v>
      </c>
      <c r="D28" s="3">
        <v>0</v>
      </c>
      <c r="E28" s="3">
        <v>1</v>
      </c>
      <c r="F28" s="3">
        <v>1</v>
      </c>
      <c r="G28" s="3">
        <v>1</v>
      </c>
      <c r="H28" s="3">
        <v>3</v>
      </c>
      <c r="I28" s="3">
        <v>5</v>
      </c>
      <c r="J28" s="3">
        <v>7</v>
      </c>
      <c r="K28" s="3">
        <v>7</v>
      </c>
      <c r="L28" s="3">
        <v>8</v>
      </c>
      <c r="M28" s="9">
        <v>10</v>
      </c>
      <c r="N28" s="9">
        <v>14</v>
      </c>
      <c r="O28" s="9">
        <v>17</v>
      </c>
      <c r="P28" s="9">
        <v>17</v>
      </c>
      <c r="Q28" s="9">
        <v>20</v>
      </c>
    </row>
    <row r="29" spans="1:17">
      <c r="A29" s="7" t="s">
        <v>25</v>
      </c>
      <c r="B29" s="2">
        <v>864</v>
      </c>
      <c r="C29" s="2">
        <v>912</v>
      </c>
      <c r="D29" s="2">
        <v>959</v>
      </c>
      <c r="E29" s="2">
        <v>1020</v>
      </c>
      <c r="F29" s="2">
        <v>1057</v>
      </c>
      <c r="G29" s="2">
        <v>1106</v>
      </c>
      <c r="H29" s="2">
        <v>1182</v>
      </c>
      <c r="I29" s="2">
        <v>1235</v>
      </c>
      <c r="J29" s="2">
        <v>1298</v>
      </c>
      <c r="K29" s="2">
        <v>1363</v>
      </c>
      <c r="L29" s="2">
        <v>1381</v>
      </c>
      <c r="M29" s="11">
        <f>SUM(M30:M33)</f>
        <v>1474</v>
      </c>
      <c r="N29" s="11">
        <f>SUM(N30:N33)</f>
        <v>1562</v>
      </c>
      <c r="O29" s="11">
        <v>1634</v>
      </c>
      <c r="P29" s="11">
        <v>1709</v>
      </c>
      <c r="Q29" s="11">
        <v>1781</v>
      </c>
    </row>
    <row r="30" spans="1:17">
      <c r="A30" s="8" t="s">
        <v>26</v>
      </c>
      <c r="B30" s="3">
        <v>12</v>
      </c>
      <c r="C30" s="3">
        <v>13</v>
      </c>
      <c r="D30" s="3">
        <v>15</v>
      </c>
      <c r="E30" s="3">
        <v>19</v>
      </c>
      <c r="F30" s="3">
        <v>21</v>
      </c>
      <c r="G30" s="3">
        <v>21</v>
      </c>
      <c r="H30" s="3">
        <v>27</v>
      </c>
      <c r="I30" s="3">
        <v>35</v>
      </c>
      <c r="J30" s="3">
        <v>40</v>
      </c>
      <c r="K30" s="3">
        <v>44</v>
      </c>
      <c r="L30" s="3">
        <v>49</v>
      </c>
      <c r="M30" s="9">
        <v>56</v>
      </c>
      <c r="N30" s="9">
        <v>60</v>
      </c>
      <c r="O30" s="9">
        <v>62</v>
      </c>
      <c r="P30" s="9">
        <v>64</v>
      </c>
      <c r="Q30" s="9">
        <v>66</v>
      </c>
    </row>
    <row r="31" spans="1:17">
      <c r="A31" s="8" t="s">
        <v>27</v>
      </c>
      <c r="B31" s="3">
        <v>135</v>
      </c>
      <c r="C31" s="3">
        <v>144</v>
      </c>
      <c r="D31" s="3">
        <v>153</v>
      </c>
      <c r="E31" s="3">
        <v>167</v>
      </c>
      <c r="F31" s="3">
        <v>173</v>
      </c>
      <c r="G31" s="3">
        <v>187</v>
      </c>
      <c r="H31" s="3">
        <v>210</v>
      </c>
      <c r="I31" s="3">
        <v>236</v>
      </c>
      <c r="J31" s="3">
        <v>253</v>
      </c>
      <c r="K31" s="3">
        <v>273</v>
      </c>
      <c r="L31" s="3">
        <v>290</v>
      </c>
      <c r="M31" s="9">
        <v>319</v>
      </c>
      <c r="N31" s="9">
        <v>335</v>
      </c>
      <c r="O31" s="9">
        <v>353</v>
      </c>
      <c r="P31" s="9">
        <v>375</v>
      </c>
      <c r="Q31" s="9">
        <v>394</v>
      </c>
    </row>
    <row r="32" spans="1:17">
      <c r="A32" s="8" t="s">
        <v>28</v>
      </c>
      <c r="B32" s="3">
        <v>221</v>
      </c>
      <c r="C32" s="3">
        <v>228</v>
      </c>
      <c r="D32" s="3">
        <v>238</v>
      </c>
      <c r="E32" s="3">
        <v>254</v>
      </c>
      <c r="F32" s="3">
        <v>262</v>
      </c>
      <c r="G32" s="3">
        <v>272</v>
      </c>
      <c r="H32" s="3">
        <v>296</v>
      </c>
      <c r="I32" s="3">
        <v>304</v>
      </c>
      <c r="J32" s="3">
        <v>319</v>
      </c>
      <c r="K32" s="3">
        <v>344</v>
      </c>
      <c r="L32" s="3">
        <v>349</v>
      </c>
      <c r="M32" s="9">
        <v>376</v>
      </c>
      <c r="N32" s="9">
        <v>405</v>
      </c>
      <c r="O32" s="9">
        <v>418</v>
      </c>
      <c r="P32" s="9">
        <v>432</v>
      </c>
      <c r="Q32" s="9">
        <v>452</v>
      </c>
    </row>
    <row r="33" spans="1:17">
      <c r="A33" s="8" t="s">
        <v>29</v>
      </c>
      <c r="B33" s="3">
        <v>496</v>
      </c>
      <c r="C33" s="3">
        <v>527</v>
      </c>
      <c r="D33" s="3">
        <v>553</v>
      </c>
      <c r="E33" s="3">
        <v>580</v>
      </c>
      <c r="F33" s="3">
        <v>601</v>
      </c>
      <c r="G33" s="3">
        <v>626</v>
      </c>
      <c r="H33" s="3">
        <v>649</v>
      </c>
      <c r="I33" s="3">
        <v>660</v>
      </c>
      <c r="J33" s="3">
        <v>686</v>
      </c>
      <c r="K33" s="3">
        <v>702</v>
      </c>
      <c r="L33" s="3">
        <v>693</v>
      </c>
      <c r="M33" s="9">
        <v>723</v>
      </c>
      <c r="N33" s="9">
        <v>762</v>
      </c>
      <c r="O33" s="9">
        <v>801</v>
      </c>
      <c r="P33" s="9">
        <v>838</v>
      </c>
      <c r="Q33" s="9">
        <v>869</v>
      </c>
    </row>
    <row r="34" spans="1:17">
      <c r="A34" s="7" t="s">
        <v>30</v>
      </c>
      <c r="B34" s="2">
        <v>259</v>
      </c>
      <c r="C34" s="2">
        <v>286</v>
      </c>
      <c r="D34" s="2">
        <v>325</v>
      </c>
      <c r="E34" s="2">
        <v>354</v>
      </c>
      <c r="F34" s="2">
        <v>379</v>
      </c>
      <c r="G34" s="2">
        <v>409</v>
      </c>
      <c r="H34" s="2">
        <v>449</v>
      </c>
      <c r="I34" s="2">
        <v>488</v>
      </c>
      <c r="J34" s="2">
        <v>520</v>
      </c>
      <c r="K34" s="2">
        <v>546</v>
      </c>
      <c r="L34" s="2">
        <v>584</v>
      </c>
      <c r="M34" s="11">
        <f>SUM(M35:M37)</f>
        <v>634</v>
      </c>
      <c r="N34" s="11">
        <f>SUM(N35:N37)</f>
        <v>683</v>
      </c>
      <c r="O34" s="11">
        <v>733</v>
      </c>
      <c r="P34" s="11">
        <v>785</v>
      </c>
      <c r="Q34" s="11">
        <v>833</v>
      </c>
    </row>
    <row r="35" spans="1:17">
      <c r="A35" s="8" t="s">
        <v>31</v>
      </c>
      <c r="B35" s="3">
        <v>76</v>
      </c>
      <c r="C35" s="3">
        <v>90</v>
      </c>
      <c r="D35" s="3">
        <v>102</v>
      </c>
      <c r="E35" s="3">
        <v>116</v>
      </c>
      <c r="F35" s="3">
        <v>124</v>
      </c>
      <c r="G35" s="3">
        <v>133</v>
      </c>
      <c r="H35" s="3">
        <v>148</v>
      </c>
      <c r="I35" s="3">
        <v>159</v>
      </c>
      <c r="J35" s="3">
        <v>172</v>
      </c>
      <c r="K35" s="3">
        <v>183</v>
      </c>
      <c r="L35" s="3">
        <v>209</v>
      </c>
      <c r="M35" s="9">
        <v>226</v>
      </c>
      <c r="N35" s="9">
        <v>241</v>
      </c>
      <c r="O35" s="9">
        <v>266</v>
      </c>
      <c r="P35" s="9">
        <v>288</v>
      </c>
      <c r="Q35" s="9">
        <v>305</v>
      </c>
    </row>
    <row r="36" spans="1:17">
      <c r="A36" s="8" t="s">
        <v>32</v>
      </c>
      <c r="B36" s="3">
        <v>136</v>
      </c>
      <c r="C36" s="3">
        <v>149</v>
      </c>
      <c r="D36" s="3">
        <v>166</v>
      </c>
      <c r="E36" s="3">
        <v>175</v>
      </c>
      <c r="F36" s="3">
        <v>183</v>
      </c>
      <c r="G36" s="3">
        <v>196</v>
      </c>
      <c r="H36" s="3">
        <v>215</v>
      </c>
      <c r="I36" s="3">
        <v>232</v>
      </c>
      <c r="J36" s="3">
        <v>245</v>
      </c>
      <c r="K36" s="3">
        <v>252</v>
      </c>
      <c r="L36" s="3">
        <v>261</v>
      </c>
      <c r="M36" s="9">
        <v>283</v>
      </c>
      <c r="N36" s="9">
        <v>312</v>
      </c>
      <c r="O36" s="9">
        <v>332</v>
      </c>
      <c r="P36" s="9">
        <v>356</v>
      </c>
      <c r="Q36" s="9">
        <v>374</v>
      </c>
    </row>
    <row r="37" spans="1:17">
      <c r="A37" s="10" t="s">
        <v>33</v>
      </c>
      <c r="B37" s="4">
        <v>47</v>
      </c>
      <c r="C37" s="4">
        <v>47</v>
      </c>
      <c r="D37" s="4">
        <v>57</v>
      </c>
      <c r="E37" s="4">
        <v>63</v>
      </c>
      <c r="F37" s="4">
        <v>72</v>
      </c>
      <c r="G37" s="4">
        <v>80</v>
      </c>
      <c r="H37" s="4">
        <v>86</v>
      </c>
      <c r="I37" s="4">
        <v>97</v>
      </c>
      <c r="J37" s="4">
        <v>103</v>
      </c>
      <c r="K37" s="4">
        <v>111</v>
      </c>
      <c r="L37" s="4">
        <v>114</v>
      </c>
      <c r="M37" s="4">
        <v>125</v>
      </c>
      <c r="N37" s="4">
        <v>130</v>
      </c>
      <c r="O37" s="4">
        <v>135</v>
      </c>
      <c r="P37" s="4">
        <v>141</v>
      </c>
      <c r="Q37" s="4">
        <v>154</v>
      </c>
    </row>
    <row r="38" spans="1:17">
      <c r="A38" s="3" t="s">
        <v>36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2011-11-18T12:36:51Z</dcterms:created>
  <dcterms:modified xsi:type="dcterms:W3CDTF">2017-03-08T14:12:13Z</dcterms:modified>
</cp:coreProperties>
</file>